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webtest1\kcintertest\solid-waste-archive\sitecore\greenschools\documents\"/>
    </mc:Choice>
  </mc:AlternateContent>
  <xr:revisionPtr revIDLastSave="0" documentId="8_{8A136BC2-1EB8-4FBA-9123-9905851F6991}" xr6:coauthVersionLast="47" xr6:coauthVersionMax="47" xr10:uidLastSave="{00000000-0000-0000-0000-000000000000}"/>
  <bookViews>
    <workbookView xWindow="1050" yWindow="-120" windowWidth="27870" windowHeight="18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K15" i="2"/>
  <c r="K10" i="2"/>
  <c r="K8" i="2"/>
  <c r="N49" i="1"/>
  <c r="N47" i="1"/>
  <c r="N42" i="1"/>
  <c r="N40" i="1"/>
  <c r="N34" i="1"/>
  <c r="N32" i="1"/>
  <c r="N27" i="1"/>
  <c r="N25" i="1"/>
  <c r="K12" i="2" l="1"/>
  <c r="K19" i="2"/>
  <c r="N29" i="1"/>
  <c r="N44" i="1"/>
  <c r="N51" i="1"/>
  <c r="N36" i="1"/>
  <c r="N19" i="1"/>
  <c r="N17" i="1"/>
  <c r="N12" i="1"/>
  <c r="N10" i="1"/>
  <c r="A55" i="1" l="1"/>
  <c r="A54" i="1"/>
  <c r="N21" i="1"/>
  <c r="E55" i="1" s="1"/>
  <c r="N14" i="1"/>
  <c r="J54" i="1" l="1"/>
  <c r="E54" i="1"/>
  <c r="J55" i="1"/>
</calcChain>
</file>

<file path=xl/sharedStrings.xml><?xml version="1.0" encoding="utf-8"?>
<sst xmlns="http://schemas.openxmlformats.org/spreadsheetml/2006/main" count="150" uniqueCount="58">
  <si>
    <t>Container size</t>
  </si>
  <si>
    <t>Total per container</t>
  </si>
  <si>
    <t>Monthly pick-ups*</t>
  </si>
  <si>
    <t xml:space="preserve">Fullness </t>
  </si>
  <si>
    <t>GARBAGE</t>
  </si>
  <si>
    <t>Initial</t>
  </si>
  <si>
    <t>Container 1</t>
  </si>
  <si>
    <t>Container 2</t>
  </si>
  <si>
    <t>Follow-up</t>
  </si>
  <si>
    <t>x</t>
  </si>
  <si>
    <t>=</t>
  </si>
  <si>
    <t>Initial garbage total</t>
  </si>
  <si>
    <t>Follow-up garbage total</t>
  </si>
  <si>
    <t>Recycling</t>
  </si>
  <si>
    <t>Initial recycling total</t>
  </si>
  <si>
    <t>Initial food scrap/other compostable total</t>
  </si>
  <si>
    <t>Follow-up food scrap/other compostable total</t>
  </si>
  <si>
    <t>Garbage</t>
  </si>
  <si>
    <t>%</t>
  </si>
  <si>
    <t>Helpful tips</t>
  </si>
  <si>
    <t>Initial recycling rate</t>
  </si>
  <si>
    <t>Follow-up recycling rate</t>
  </si>
  <si>
    <t>Measurements</t>
  </si>
  <si>
    <t>To convert gallons to cubic yards, use this formula: 202 gallons = 1 cubic yard.</t>
  </si>
  <si>
    <t xml:space="preserve">Do not do the assessment during holiday weeks or the last two weeks of school.  </t>
  </si>
  <si>
    <t>÷</t>
  </si>
  <si>
    <t>King County Green Schools Program
 Recycling Rate Worksheet</t>
  </si>
  <si>
    <t>X</t>
  </si>
  <si>
    <t>Follow-up recycling total</t>
  </si>
  <si>
    <t>Initial Date:</t>
  </si>
  <si>
    <t>Follow-up date:</t>
  </si>
  <si>
    <t>School:</t>
  </si>
  <si>
    <t>Hauler:</t>
  </si>
  <si>
    <t>District:</t>
  </si>
  <si>
    <t>Cost Savings</t>
  </si>
  <si>
    <t>Initial garbage collection cost:</t>
  </si>
  <si>
    <t>Date:</t>
  </si>
  <si>
    <t>Follow-up garbage collection cost:</t>
  </si>
  <si>
    <t>Notes:</t>
  </si>
  <si>
    <t>Total weekly recycling quantity</t>
  </si>
  <si>
    <t>Total weekly recycling and garbage quantity</t>
  </si>
  <si>
    <r>
      <t xml:space="preserve">Recycling rate definition:  </t>
    </r>
    <r>
      <rPr>
        <sz val="9"/>
        <rFont val="Calibri"/>
        <family val="2"/>
        <scheme val="minor"/>
      </rPr>
      <t>How much total solid waste (garbage, recyclable materials, and compostable materials) is recycled and composted.</t>
    </r>
  </si>
  <si>
    <t>If tons are not known, use a ratio of 3:1 (a 20-cubic yard compactor = 60 cubic yards of garbage).</t>
  </si>
  <si>
    <t xml:space="preserve">For a garbage compactor, convert tons to yards: 1 ton compacted = 6.67 uncompacted cubic yards.  </t>
  </si>
  <si>
    <t xml:space="preserve">Use the same unit of measurement (either cubic yards, tons, or gallons) for all outdoor containers. </t>
  </si>
  <si>
    <t>See "Helpful tips" and other instructions below</t>
  </si>
  <si>
    <t>Fullness when picked up</t>
  </si>
  <si>
    <t># of weekly pickups</t>
  </si>
  <si>
    <t># of weekly pick-ups</t>
  </si>
  <si>
    <t>Weekly garbage quantity</t>
  </si>
  <si>
    <t>Weekly recycling quantity</t>
  </si>
  <si>
    <t>Outdoor container size</t>
  </si>
  <si>
    <t>Organics (food scraps, other compostable materials)</t>
  </si>
  <si>
    <t>Weekly organics quantity</t>
  </si>
  <si>
    <t xml:space="preserve">If you want to track cost savings due to reduced garbage, enter information below.  </t>
  </si>
  <si>
    <t>http://your.kingcounty.gov/solidwaste/greenschools/recycling-toolkit.asp - to estimate cubic yards composted onsite.</t>
  </si>
  <si>
    <t xml:space="preserve">If your school composts food scraps in worm bins, Earth Tub, or other onsite composting system, use the Food Assessment Form on this page - </t>
  </si>
  <si>
    <r>
      <t xml:space="preserve">Ask your custodian about the sizes of the </t>
    </r>
    <r>
      <rPr>
        <b/>
        <u/>
        <sz val="9"/>
        <color theme="1"/>
        <rFont val="Calibri"/>
        <family val="2"/>
        <scheme val="minor"/>
      </rPr>
      <t>outdoor</t>
    </r>
    <r>
      <rPr>
        <sz val="9"/>
        <color theme="1"/>
        <rFont val="Calibri"/>
        <family val="2"/>
        <scheme val="minor"/>
      </rPr>
      <t xml:space="preserve"> garbage, recycling, and organics (food scraps, other compostable materials) dumpsters or containers, and ask how full each one is when collected by the hauler. For example, are they half full (.50), 25% full (.25), 75% full (.75), or completely full (1.00)?  You also can look in each outdoor dumpster or container on the day before garbage pick-up to estimate fullness. In the "Fullness when picked up" column, include .50 or .75, or .80, or 1.00, etc., depending on the fullness of each outdoor container.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</si>
</sst>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8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6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F0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0" fillId="0" borderId="3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6" xfId="0" applyFont="1" applyBorder="1"/>
    <xf numFmtId="0" fontId="2" fillId="0" borderId="0" xfId="0" applyFont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2" fontId="1" fillId="0" borderId="0" xfId="0" applyNumberFormat="1" applyFont="1"/>
    <xf numFmtId="0" fontId="6" fillId="0" borderId="0" xfId="0" applyFont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3" fillId="4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right" wrapText="1"/>
    </xf>
    <xf numFmtId="14" fontId="15" fillId="0" borderId="4" xfId="0" applyNumberFormat="1" applyFont="1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2" fillId="0" borderId="7" xfId="0" applyFont="1" applyBorder="1"/>
    <xf numFmtId="0" fontId="4" fillId="0" borderId="7" xfId="0" applyFont="1" applyBorder="1"/>
    <xf numFmtId="0" fontId="5" fillId="0" borderId="9" xfId="0" applyFont="1" applyBorder="1"/>
    <xf numFmtId="0" fontId="5" fillId="0" borderId="4" xfId="0" applyFont="1" applyBorder="1" applyAlignment="1">
      <alignment horizontal="center"/>
    </xf>
    <xf numFmtId="14" fontId="15" fillId="0" borderId="0" xfId="0" applyNumberFormat="1" applyFont="1" applyAlignment="1">
      <alignment vertical="center"/>
    </xf>
    <xf numFmtId="14" fontId="1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8" fillId="0" borderId="0" xfId="0" applyFont="1"/>
    <xf numFmtId="0" fontId="28" fillId="0" borderId="0" xfId="0" applyFont="1" applyAlignment="1">
      <alignment horizontal="left"/>
    </xf>
    <xf numFmtId="164" fontId="28" fillId="0" borderId="4" xfId="0" applyNumberFormat="1" applyFont="1" applyBorder="1"/>
    <xf numFmtId="165" fontId="28" fillId="0" borderId="2" xfId="0" applyNumberFormat="1" applyFont="1" applyBorder="1"/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4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3" fillId="4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15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tif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68875</xdr:colOff>
      <xdr:row>8</xdr:row>
      <xdr:rowOff>170115</xdr:rowOff>
    </xdr:from>
    <xdr:to>
      <xdr:col>4</xdr:col>
      <xdr:colOff>131885</xdr:colOff>
      <xdr:row>19</xdr:row>
      <xdr:rowOff>356</xdr:rowOff>
    </xdr:to>
    <xdr:pic>
      <xdr:nvPicPr>
        <xdr:cNvPr id="4" name="Picture 3" descr="garbage-bi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228" l="3804" r="9510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106" y="1738077"/>
          <a:ext cx="1176702" cy="153985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79771</xdr:colOff>
      <xdr:row>23</xdr:row>
      <xdr:rowOff>168517</xdr:rowOff>
    </xdr:from>
    <xdr:to>
      <xdr:col>4</xdr:col>
      <xdr:colOff>131979</xdr:colOff>
      <xdr:row>33</xdr:row>
      <xdr:rowOff>124557</xdr:rowOff>
    </xdr:to>
    <xdr:pic>
      <xdr:nvPicPr>
        <xdr:cNvPr id="5" name="Picture 4" descr="recycle-b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453" b="99190" l="9195" r="9137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002" y="4205652"/>
          <a:ext cx="1165900" cy="148004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68438</xdr:colOff>
      <xdr:row>39</xdr:row>
      <xdr:rowOff>21978</xdr:rowOff>
    </xdr:from>
    <xdr:to>
      <xdr:col>4</xdr:col>
      <xdr:colOff>152836</xdr:colOff>
      <xdr:row>49</xdr:row>
      <xdr:rowOff>48356</xdr:rowOff>
    </xdr:to>
    <xdr:pic>
      <xdr:nvPicPr>
        <xdr:cNvPr id="6" name="Picture 5" descr="food-bi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2724" b="100000" l="9626" r="8984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669" y="6718786"/>
          <a:ext cx="1198090" cy="1550378"/>
        </a:xfrm>
        <a:prstGeom prst="rect">
          <a:avLst/>
        </a:prstGeom>
        <a:noFill/>
      </xdr:spPr>
    </xdr:pic>
    <xdr:clientData/>
  </xdr:twoCellAnchor>
  <xdr:twoCellAnchor>
    <xdr:from>
      <xdr:col>0</xdr:col>
      <xdr:colOff>49363</xdr:colOff>
      <xdr:row>0</xdr:row>
      <xdr:rowOff>65943</xdr:rowOff>
    </xdr:from>
    <xdr:to>
      <xdr:col>3</xdr:col>
      <xdr:colOff>238586</xdr:colOff>
      <xdr:row>2</xdr:row>
      <xdr:rowOff>265968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363" y="65943"/>
          <a:ext cx="149341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9</xdr:row>
      <xdr:rowOff>85725</xdr:rowOff>
    </xdr:from>
    <xdr:to>
      <xdr:col>1</xdr:col>
      <xdr:colOff>69850</xdr:colOff>
      <xdr:row>15</xdr:row>
      <xdr:rowOff>0</xdr:rowOff>
    </xdr:to>
    <xdr:pic>
      <xdr:nvPicPr>
        <xdr:cNvPr id="2" name="Picture 1" descr="garbage-bi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228" l="3804" r="9510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905250"/>
          <a:ext cx="765175" cy="10763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zoomScale="130" zoomScaleNormal="130" workbookViewId="0">
      <selection activeCell="A64" sqref="A64"/>
    </sheetView>
  </sheetViews>
  <sheetFormatPr defaultRowHeight="15" x14ac:dyDescent="0.25"/>
  <cols>
    <col min="1" max="1" width="7.42578125" customWidth="1"/>
    <col min="2" max="2" width="3" customWidth="1"/>
    <col min="4" max="4" width="4.5703125" customWidth="1"/>
    <col min="5" max="5" width="10.42578125" customWidth="1"/>
    <col min="6" max="6" width="9.42578125" customWidth="1"/>
    <col min="7" max="7" width="2.42578125" customWidth="1"/>
    <col min="8" max="8" width="8.5703125" customWidth="1"/>
    <col min="9" max="9" width="3.7109375" customWidth="1"/>
    <col min="10" max="10" width="10.28515625" customWidth="1"/>
    <col min="11" max="11" width="3.7109375" customWidth="1"/>
    <col min="12" max="12" width="9" customWidth="1"/>
    <col min="13" max="13" width="4" customWidth="1"/>
    <col min="14" max="14" width="12.7109375" customWidth="1"/>
    <col min="15" max="15" width="8.7109375" customWidth="1"/>
    <col min="16" max="16" width="1.5703125" customWidth="1"/>
    <col min="17" max="18" width="8.7109375" hidden="1" customWidth="1"/>
  </cols>
  <sheetData>
    <row r="1" spans="1:23" ht="15" customHeight="1" x14ac:dyDescent="0.25">
      <c r="D1" s="71"/>
      <c r="E1" s="86" t="s">
        <v>26</v>
      </c>
      <c r="F1" s="87"/>
      <c r="G1" s="87"/>
      <c r="H1" s="87"/>
      <c r="I1" s="87"/>
      <c r="J1" s="87"/>
      <c r="K1" s="87"/>
      <c r="L1" s="87"/>
      <c r="M1" s="87"/>
      <c r="N1" s="87"/>
    </row>
    <row r="2" spans="1:23" ht="15" customHeight="1" x14ac:dyDescent="0.25">
      <c r="D2" s="72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23" ht="26.25" customHeight="1" x14ac:dyDescent="0.25">
      <c r="D3" s="72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3" ht="15" customHeight="1" x14ac:dyDescent="0.25">
      <c r="A4" s="22" t="s">
        <v>31</v>
      </c>
      <c r="B4" s="99"/>
      <c r="C4" s="99"/>
      <c r="D4" s="99"/>
      <c r="E4" s="99"/>
      <c r="F4" s="99"/>
      <c r="G4" s="46"/>
      <c r="H4" s="91"/>
      <c r="I4" s="91"/>
      <c r="J4" s="67"/>
      <c r="K4" s="88" t="s">
        <v>29</v>
      </c>
      <c r="L4" s="88"/>
      <c r="M4" s="88"/>
      <c r="N4" s="60"/>
      <c r="O4" s="30"/>
      <c r="P4" s="30"/>
      <c r="W4" s="46"/>
    </row>
    <row r="5" spans="1:23" ht="15" customHeight="1" x14ac:dyDescent="0.25">
      <c r="A5" s="22" t="s">
        <v>33</v>
      </c>
      <c r="B5" s="90"/>
      <c r="C5" s="90"/>
      <c r="D5" s="90"/>
      <c r="E5" s="90"/>
      <c r="F5" s="90"/>
      <c r="G5" s="46"/>
      <c r="H5" s="59"/>
      <c r="I5" s="59"/>
      <c r="J5" s="67"/>
      <c r="K5" s="88" t="s">
        <v>30</v>
      </c>
      <c r="L5" s="88"/>
      <c r="M5" s="88"/>
      <c r="N5" s="68"/>
      <c r="O5" s="30"/>
      <c r="P5" s="30"/>
      <c r="W5" s="46"/>
    </row>
    <row r="6" spans="1:23" ht="15" customHeight="1" x14ac:dyDescent="0.25">
      <c r="A6" s="22"/>
      <c r="B6" s="73"/>
      <c r="C6" s="73"/>
      <c r="D6" s="74"/>
      <c r="E6" s="75" t="s">
        <v>45</v>
      </c>
      <c r="F6" s="73"/>
      <c r="G6" s="46"/>
      <c r="H6" s="59"/>
      <c r="I6" s="59"/>
      <c r="J6" s="67"/>
      <c r="K6" s="22"/>
      <c r="L6" s="22"/>
      <c r="M6" s="22"/>
      <c r="N6" s="67"/>
      <c r="O6" s="30"/>
      <c r="P6" s="30"/>
      <c r="W6" s="46"/>
    </row>
    <row r="7" spans="1:23" ht="6" customHeight="1" x14ac:dyDescent="0.25">
      <c r="A7" s="58"/>
      <c r="B7" s="46"/>
      <c r="C7" s="46"/>
      <c r="D7" s="70"/>
      <c r="E7" s="46"/>
      <c r="F7" s="46"/>
      <c r="G7" s="46"/>
      <c r="H7" s="46"/>
      <c r="I7" s="46"/>
      <c r="J7" s="46"/>
      <c r="K7" s="46"/>
      <c r="L7" s="46"/>
      <c r="M7" s="46"/>
      <c r="N7" s="46"/>
      <c r="O7" s="30"/>
      <c r="P7" s="30"/>
      <c r="W7" s="46"/>
    </row>
    <row r="8" spans="1:23" ht="23.25" customHeight="1" x14ac:dyDescent="0.25">
      <c r="A8" s="106" t="s">
        <v>17</v>
      </c>
      <c r="B8" s="106"/>
      <c r="C8" s="106"/>
      <c r="D8" s="106"/>
      <c r="E8" s="106"/>
      <c r="F8" s="106"/>
      <c r="G8" s="34"/>
      <c r="H8" s="81" t="s">
        <v>0</v>
      </c>
      <c r="I8" s="34"/>
      <c r="J8" s="81" t="s">
        <v>46</v>
      </c>
      <c r="K8" s="34"/>
      <c r="L8" s="82" t="s">
        <v>47</v>
      </c>
      <c r="M8" s="34"/>
      <c r="N8" s="81" t="s">
        <v>49</v>
      </c>
    </row>
    <row r="9" spans="1:23" ht="15" customHeight="1" x14ac:dyDescent="0.25">
      <c r="A9" s="37"/>
      <c r="B9" s="37"/>
      <c r="C9" s="40"/>
      <c r="D9" s="40"/>
      <c r="E9" s="40"/>
      <c r="F9" s="16" t="s">
        <v>5</v>
      </c>
      <c r="G9" s="10"/>
      <c r="H9" s="10"/>
      <c r="I9" s="10"/>
      <c r="J9" s="10"/>
      <c r="K9" s="10"/>
      <c r="L9" s="10"/>
      <c r="M9" s="11"/>
      <c r="N9" s="13"/>
    </row>
    <row r="10" spans="1:23" ht="15" customHeight="1" x14ac:dyDescent="0.25">
      <c r="A10" s="37"/>
      <c r="B10" s="37"/>
      <c r="C10" s="40"/>
      <c r="D10" s="40"/>
      <c r="E10" s="40"/>
      <c r="F10" s="12" t="s">
        <v>6</v>
      </c>
      <c r="G10" s="10"/>
      <c r="H10" s="38"/>
      <c r="I10" s="18" t="s">
        <v>9</v>
      </c>
      <c r="J10" s="18"/>
      <c r="K10" s="18" t="s">
        <v>9</v>
      </c>
      <c r="L10" s="38"/>
      <c r="M10" s="18" t="s">
        <v>10</v>
      </c>
      <c r="N10" s="47">
        <f>H10*J10*L10</f>
        <v>0</v>
      </c>
      <c r="P10" s="41"/>
      <c r="Q10" s="41"/>
      <c r="R10" s="41"/>
      <c r="S10" s="41"/>
      <c r="T10" s="41"/>
      <c r="U10" s="41"/>
      <c r="V10" s="41"/>
    </row>
    <row r="11" spans="1:23" ht="7.5" customHeight="1" x14ac:dyDescent="0.25">
      <c r="A11" s="37"/>
      <c r="B11" s="37"/>
      <c r="C11" s="40"/>
      <c r="D11" s="40"/>
      <c r="E11" s="40"/>
      <c r="F11" s="12"/>
      <c r="G11" s="10"/>
      <c r="H11" s="18"/>
      <c r="I11" s="18"/>
      <c r="J11" s="39"/>
      <c r="K11" s="18"/>
      <c r="L11" s="18"/>
      <c r="M11" s="18"/>
      <c r="N11" s="20"/>
      <c r="P11" s="41"/>
      <c r="Q11" s="41"/>
      <c r="R11" s="41"/>
      <c r="S11" s="41"/>
      <c r="T11" s="41"/>
      <c r="U11" s="41"/>
      <c r="V11" s="41"/>
    </row>
    <row r="12" spans="1:23" ht="15" customHeight="1" x14ac:dyDescent="0.25">
      <c r="A12" s="37"/>
      <c r="B12" s="37"/>
      <c r="C12" s="40"/>
      <c r="D12" s="40"/>
      <c r="E12" s="41"/>
      <c r="F12" s="12" t="s">
        <v>7</v>
      </c>
      <c r="G12" s="10"/>
      <c r="H12" s="18"/>
      <c r="I12" s="18" t="s">
        <v>9</v>
      </c>
      <c r="J12" s="18"/>
      <c r="K12" s="18" t="s">
        <v>9</v>
      </c>
      <c r="L12" s="18"/>
      <c r="M12" s="18" t="s">
        <v>10</v>
      </c>
      <c r="N12" s="47">
        <f>H12*J12*L12</f>
        <v>0</v>
      </c>
      <c r="P12" s="41"/>
      <c r="Q12" s="41"/>
      <c r="R12" s="41"/>
      <c r="S12" s="41"/>
      <c r="T12" s="41"/>
      <c r="U12" s="41"/>
      <c r="V12" s="41"/>
    </row>
    <row r="13" spans="1:23" ht="7.5" customHeight="1" x14ac:dyDescent="0.25">
      <c r="A13" s="37"/>
      <c r="B13" s="37"/>
      <c r="C13" s="40"/>
      <c r="D13" s="40"/>
      <c r="E13" s="40"/>
      <c r="F13" s="12"/>
      <c r="G13" s="10"/>
      <c r="H13" s="23"/>
      <c r="I13" s="18"/>
      <c r="J13" s="23"/>
      <c r="K13" s="18"/>
      <c r="L13" s="23"/>
      <c r="M13" s="18"/>
      <c r="N13" s="20"/>
      <c r="P13" s="41"/>
      <c r="Q13" s="41"/>
      <c r="R13" s="41"/>
      <c r="S13" s="41"/>
      <c r="T13" s="41"/>
      <c r="U13" s="41"/>
      <c r="V13" s="41"/>
    </row>
    <row r="14" spans="1:23" x14ac:dyDescent="0.25">
      <c r="A14" s="37"/>
      <c r="B14" s="37"/>
      <c r="C14" s="40"/>
      <c r="D14" s="40"/>
      <c r="E14" s="40"/>
      <c r="F14" s="12"/>
      <c r="G14" s="10"/>
      <c r="H14" s="19"/>
      <c r="I14" s="20"/>
      <c r="J14" s="21"/>
      <c r="K14" s="20"/>
      <c r="L14" s="22" t="s">
        <v>11</v>
      </c>
      <c r="M14" s="18" t="s">
        <v>10</v>
      </c>
      <c r="N14" s="47">
        <f>N10+N12</f>
        <v>0</v>
      </c>
      <c r="P14" s="40"/>
      <c r="Q14" s="40"/>
      <c r="R14" s="40"/>
    </row>
    <row r="15" spans="1:23" ht="7.5" customHeight="1" x14ac:dyDescent="0.25">
      <c r="A15" s="37"/>
      <c r="B15" s="37"/>
      <c r="C15" s="40"/>
      <c r="D15" s="40"/>
      <c r="E15" s="40"/>
      <c r="F15" s="12"/>
      <c r="G15" s="10"/>
      <c r="H15" s="19"/>
      <c r="I15" s="18"/>
      <c r="J15" s="19"/>
      <c r="K15" s="18"/>
      <c r="L15" s="19"/>
      <c r="M15" s="18"/>
      <c r="N15" s="20"/>
      <c r="P15" s="40"/>
      <c r="Q15" s="40"/>
      <c r="R15" s="40"/>
    </row>
    <row r="16" spans="1:23" ht="15" customHeight="1" x14ac:dyDescent="0.25">
      <c r="A16" s="37"/>
      <c r="B16" s="37"/>
      <c r="C16" s="40"/>
      <c r="D16" s="40"/>
      <c r="E16" s="40"/>
      <c r="F16" s="16" t="s">
        <v>8</v>
      </c>
      <c r="G16" s="10"/>
      <c r="H16" s="19"/>
      <c r="I16" s="18"/>
      <c r="J16" s="19"/>
      <c r="K16" s="18"/>
      <c r="L16" s="19"/>
      <c r="M16" s="18"/>
      <c r="N16" s="20"/>
      <c r="P16" s="40"/>
      <c r="Q16" s="40"/>
      <c r="R16" s="40"/>
    </row>
    <row r="17" spans="1:18" x14ac:dyDescent="0.25">
      <c r="A17" s="37"/>
      <c r="B17" s="37"/>
      <c r="C17" s="40"/>
      <c r="D17" s="40"/>
      <c r="E17" s="40"/>
      <c r="F17" s="12" t="s">
        <v>6</v>
      </c>
      <c r="G17" s="10"/>
      <c r="H17" s="38"/>
      <c r="I17" s="18" t="s">
        <v>9</v>
      </c>
      <c r="J17" s="18"/>
      <c r="K17" s="18" t="s">
        <v>9</v>
      </c>
      <c r="L17" s="18"/>
      <c r="M17" s="18" t="s">
        <v>10</v>
      </c>
      <c r="N17" s="47">
        <f>H17*J17*L17</f>
        <v>0</v>
      </c>
      <c r="P17" s="41"/>
      <c r="Q17" s="40"/>
      <c r="R17" s="40"/>
    </row>
    <row r="18" spans="1:18" ht="7.5" customHeight="1" x14ac:dyDescent="0.25">
      <c r="A18" s="37"/>
      <c r="B18" s="37"/>
      <c r="C18" s="40"/>
      <c r="D18" s="40"/>
      <c r="E18" s="40"/>
      <c r="F18" s="12"/>
      <c r="G18" s="10"/>
      <c r="H18" s="18"/>
      <c r="I18" s="18"/>
      <c r="J18" s="39"/>
      <c r="K18" s="18"/>
      <c r="L18" s="39"/>
      <c r="M18" s="18"/>
      <c r="N18" s="20"/>
      <c r="P18" s="41"/>
      <c r="Q18" s="40"/>
      <c r="R18" s="40"/>
    </row>
    <row r="19" spans="1:18" x14ac:dyDescent="0.25">
      <c r="A19" s="37"/>
      <c r="B19" s="37"/>
      <c r="C19" s="40"/>
      <c r="D19" s="40"/>
      <c r="E19" s="40"/>
      <c r="F19" s="12" t="s">
        <v>7</v>
      </c>
      <c r="G19" s="10"/>
      <c r="H19" s="18"/>
      <c r="I19" s="18" t="s">
        <v>9</v>
      </c>
      <c r="J19" s="18"/>
      <c r="K19" s="18" t="s">
        <v>9</v>
      </c>
      <c r="L19" s="18"/>
      <c r="M19" s="18" t="s">
        <v>10</v>
      </c>
      <c r="N19" s="20">
        <f>H19*J19*L19</f>
        <v>0</v>
      </c>
      <c r="P19" s="40"/>
      <c r="Q19" s="40"/>
      <c r="R19" s="40"/>
    </row>
    <row r="20" spans="1:18" ht="7.5" customHeight="1" x14ac:dyDescent="0.25">
      <c r="A20" s="37"/>
      <c r="B20" s="37"/>
      <c r="C20" s="40"/>
      <c r="D20" s="40"/>
      <c r="E20" s="40"/>
      <c r="F20" s="10"/>
      <c r="G20" s="10"/>
      <c r="H20" s="23"/>
      <c r="I20" s="19"/>
      <c r="J20" s="23"/>
      <c r="K20" s="19"/>
      <c r="L20" s="23"/>
      <c r="M20" s="19"/>
      <c r="N20" s="48"/>
      <c r="P20" s="40"/>
      <c r="Q20" s="40"/>
      <c r="R20" s="40"/>
    </row>
    <row r="21" spans="1:18" ht="13.5" customHeight="1" x14ac:dyDescent="0.25">
      <c r="A21" s="100" t="s">
        <v>32</v>
      </c>
      <c r="B21" s="100"/>
      <c r="C21" s="93"/>
      <c r="D21" s="93"/>
      <c r="E21" s="40"/>
      <c r="F21" s="10"/>
      <c r="G21" s="10"/>
      <c r="H21" s="10"/>
      <c r="I21" s="10"/>
      <c r="J21" s="10"/>
      <c r="K21" s="10"/>
      <c r="L21" s="15" t="s">
        <v>12</v>
      </c>
      <c r="M21" s="11" t="s">
        <v>10</v>
      </c>
      <c r="N21" s="66">
        <f>N17+N19</f>
        <v>0</v>
      </c>
      <c r="P21" s="40"/>
      <c r="Q21" s="40"/>
      <c r="R21" s="40"/>
    </row>
    <row r="22" spans="1:18" ht="7.5" customHeight="1" x14ac:dyDescent="0.25">
      <c r="A22" s="37"/>
      <c r="B22" s="37"/>
      <c r="C22" s="37"/>
      <c r="D22" s="37"/>
      <c r="E22" s="37"/>
      <c r="F22" s="10"/>
      <c r="G22" s="10"/>
      <c r="H22" s="10"/>
      <c r="I22" s="10"/>
      <c r="J22" s="10"/>
      <c r="K22" s="10"/>
      <c r="L22" s="15"/>
      <c r="M22" s="11"/>
      <c r="N22" s="13"/>
      <c r="P22" s="40"/>
      <c r="Q22" s="40"/>
      <c r="R22" s="40"/>
    </row>
    <row r="23" spans="1:18" ht="24" customHeight="1" x14ac:dyDescent="0.25">
      <c r="A23" s="107" t="s">
        <v>13</v>
      </c>
      <c r="B23" s="107"/>
      <c r="C23" s="107"/>
      <c r="D23" s="107"/>
      <c r="E23" s="107"/>
      <c r="F23" s="107"/>
      <c r="G23" s="35"/>
      <c r="H23" s="83" t="s">
        <v>51</v>
      </c>
      <c r="I23" s="35"/>
      <c r="J23" s="83" t="s">
        <v>46</v>
      </c>
      <c r="K23" s="35"/>
      <c r="L23" s="83" t="s">
        <v>48</v>
      </c>
      <c r="M23" s="35"/>
      <c r="N23" s="83" t="s">
        <v>50</v>
      </c>
    </row>
    <row r="24" spans="1:18" x14ac:dyDescent="0.25">
      <c r="F24" s="9" t="s">
        <v>5</v>
      </c>
      <c r="G24" s="10"/>
      <c r="H24" s="10"/>
      <c r="I24" s="10"/>
      <c r="J24" s="10"/>
      <c r="K24" s="10"/>
      <c r="L24" s="10"/>
      <c r="M24" s="11"/>
      <c r="N24" s="13"/>
    </row>
    <row r="25" spans="1:18" x14ac:dyDescent="0.25">
      <c r="F25" s="24" t="s">
        <v>6</v>
      </c>
      <c r="G25" s="25"/>
      <c r="H25" s="31"/>
      <c r="I25" s="27" t="s">
        <v>9</v>
      </c>
      <c r="J25" s="31"/>
      <c r="K25" s="27" t="s">
        <v>9</v>
      </c>
      <c r="L25" s="31"/>
      <c r="M25" s="26" t="s">
        <v>10</v>
      </c>
      <c r="N25" s="31">
        <f>H25*J25*L25</f>
        <v>0</v>
      </c>
    </row>
    <row r="26" spans="1:18" ht="7.5" customHeight="1" x14ac:dyDescent="0.25">
      <c r="F26" s="24"/>
      <c r="G26" s="25"/>
      <c r="H26" s="27"/>
      <c r="I26" s="27"/>
      <c r="J26" s="27"/>
      <c r="K26" s="27"/>
      <c r="L26" s="27"/>
      <c r="M26" s="26"/>
      <c r="N26" s="27"/>
    </row>
    <row r="27" spans="1:18" x14ac:dyDescent="0.25">
      <c r="F27" s="24" t="s">
        <v>7</v>
      </c>
      <c r="G27" s="25"/>
      <c r="H27" s="31"/>
      <c r="I27" s="27" t="s">
        <v>9</v>
      </c>
      <c r="J27" s="31"/>
      <c r="K27" s="27" t="s">
        <v>9</v>
      </c>
      <c r="L27" s="31"/>
      <c r="M27" s="26" t="s">
        <v>10</v>
      </c>
      <c r="N27" s="31">
        <f>H27*J27*L27</f>
        <v>0</v>
      </c>
    </row>
    <row r="28" spans="1:18" ht="7.5" customHeight="1" x14ac:dyDescent="0.25">
      <c r="F28" s="24"/>
      <c r="G28" s="25"/>
      <c r="H28" s="25"/>
      <c r="I28" s="26"/>
      <c r="J28" s="25"/>
      <c r="K28" s="26"/>
      <c r="L28" s="25"/>
      <c r="M28" s="26"/>
      <c r="N28" s="27"/>
    </row>
    <row r="29" spans="1:18" x14ac:dyDescent="0.25">
      <c r="F29" s="24"/>
      <c r="G29" s="25"/>
      <c r="H29" s="25"/>
      <c r="I29" s="27"/>
      <c r="J29" s="28"/>
      <c r="K29" s="27"/>
      <c r="L29" s="14" t="s">
        <v>14</v>
      </c>
      <c r="M29" s="26" t="s">
        <v>10</v>
      </c>
      <c r="N29" s="27">
        <f>N25+N27</f>
        <v>0</v>
      </c>
    </row>
    <row r="30" spans="1:18" ht="7.5" customHeight="1" x14ac:dyDescent="0.25">
      <c r="F30" s="24"/>
      <c r="G30" s="25"/>
      <c r="H30" s="25"/>
      <c r="I30" s="26"/>
      <c r="J30" s="25"/>
      <c r="K30" s="26"/>
      <c r="L30" s="25"/>
      <c r="M30" s="26"/>
      <c r="N30" s="32"/>
    </row>
    <row r="31" spans="1:18" x14ac:dyDescent="0.25">
      <c r="F31" s="9" t="s">
        <v>8</v>
      </c>
      <c r="G31" s="25"/>
      <c r="H31" s="25"/>
      <c r="I31" s="26"/>
      <c r="J31" s="25"/>
      <c r="K31" s="26"/>
      <c r="L31" s="25"/>
      <c r="M31" s="26"/>
      <c r="N31" s="27"/>
    </row>
    <row r="32" spans="1:18" x14ac:dyDescent="0.25">
      <c r="F32" s="24" t="s">
        <v>6</v>
      </c>
      <c r="G32" s="25"/>
      <c r="H32" s="27"/>
      <c r="I32" s="27" t="s">
        <v>9</v>
      </c>
      <c r="J32" s="27"/>
      <c r="K32" s="27" t="s">
        <v>9</v>
      </c>
      <c r="L32" s="31"/>
      <c r="M32" s="26" t="s">
        <v>10</v>
      </c>
      <c r="N32" s="31">
        <f>H32*J32*L32</f>
        <v>0</v>
      </c>
    </row>
    <row r="33" spans="1:14" ht="7.5" customHeight="1" x14ac:dyDescent="0.25">
      <c r="F33" s="24"/>
      <c r="G33" s="25"/>
      <c r="H33" s="32"/>
      <c r="I33" s="27"/>
      <c r="J33" s="32"/>
      <c r="K33" s="27"/>
      <c r="L33" s="27"/>
      <c r="M33" s="26"/>
      <c r="N33" s="27"/>
    </row>
    <row r="34" spans="1:14" x14ac:dyDescent="0.25">
      <c r="F34" s="24" t="s">
        <v>7</v>
      </c>
      <c r="G34" s="25"/>
      <c r="H34" s="27"/>
      <c r="I34" s="27" t="s">
        <v>9</v>
      </c>
      <c r="J34" s="27"/>
      <c r="K34" s="27" t="s">
        <v>9</v>
      </c>
      <c r="L34" s="27"/>
      <c r="M34" s="26" t="s">
        <v>10</v>
      </c>
      <c r="N34" s="31">
        <f>H34*J34*L34</f>
        <v>0</v>
      </c>
    </row>
    <row r="35" spans="1:14" ht="7.5" customHeight="1" x14ac:dyDescent="0.25">
      <c r="F35" s="25"/>
      <c r="G35" s="25"/>
      <c r="H35" s="29"/>
      <c r="I35" s="25"/>
      <c r="J35" s="29"/>
      <c r="K35" s="25"/>
      <c r="L35" s="29"/>
      <c r="M35" s="25"/>
      <c r="N35" s="27"/>
    </row>
    <row r="36" spans="1:14" ht="13.5" customHeight="1" x14ac:dyDescent="0.25">
      <c r="A36" s="95" t="s">
        <v>32</v>
      </c>
      <c r="B36" s="95"/>
      <c r="C36" s="97"/>
      <c r="D36" s="97"/>
      <c r="F36" s="25"/>
      <c r="G36" s="25"/>
      <c r="H36" s="25"/>
      <c r="I36" s="25"/>
      <c r="J36" s="25"/>
      <c r="K36" s="25"/>
      <c r="L36" s="14" t="s">
        <v>28</v>
      </c>
      <c r="M36" s="26" t="s">
        <v>10</v>
      </c>
      <c r="N36" s="27">
        <f>N32+N34</f>
        <v>0</v>
      </c>
    </row>
    <row r="37" spans="1:14" ht="7.5" customHeight="1" x14ac:dyDescent="0.25">
      <c r="F37" s="10"/>
      <c r="G37" s="10"/>
      <c r="H37" s="10"/>
      <c r="I37" s="10"/>
      <c r="J37" s="10"/>
      <c r="K37" s="10"/>
      <c r="L37" s="15"/>
      <c r="M37" s="11"/>
      <c r="N37" s="65"/>
    </row>
    <row r="38" spans="1:14" ht="23.25" customHeight="1" x14ac:dyDescent="0.25">
      <c r="A38" s="92" t="s">
        <v>52</v>
      </c>
      <c r="B38" s="92"/>
      <c r="C38" s="92"/>
      <c r="D38" s="92"/>
      <c r="E38" s="92"/>
      <c r="F38" s="92"/>
      <c r="G38" s="57"/>
      <c r="H38" s="84" t="s">
        <v>0</v>
      </c>
      <c r="I38" s="57"/>
      <c r="J38" s="84" t="s">
        <v>46</v>
      </c>
      <c r="K38" s="57"/>
      <c r="L38" s="84" t="s">
        <v>48</v>
      </c>
      <c r="M38" s="57"/>
      <c r="N38" s="84" t="s">
        <v>53</v>
      </c>
    </row>
    <row r="39" spans="1:14" x14ac:dyDescent="0.25">
      <c r="F39" s="50" t="s">
        <v>5</v>
      </c>
      <c r="G39" s="51"/>
      <c r="H39" s="51"/>
      <c r="I39" s="51"/>
      <c r="J39" s="51"/>
      <c r="K39" s="51"/>
      <c r="L39" s="51"/>
      <c r="M39" s="52"/>
      <c r="N39" s="53"/>
    </row>
    <row r="40" spans="1:14" x14ac:dyDescent="0.25">
      <c r="F40" s="54" t="s">
        <v>6</v>
      </c>
      <c r="G40" s="51"/>
      <c r="H40" s="55"/>
      <c r="I40" s="55" t="s">
        <v>9</v>
      </c>
      <c r="J40" s="62"/>
      <c r="K40" s="55" t="s">
        <v>9</v>
      </c>
      <c r="L40" s="62"/>
      <c r="M40" s="55" t="s">
        <v>10</v>
      </c>
      <c r="N40" s="62">
        <f>H40*J40*L40</f>
        <v>0</v>
      </c>
    </row>
    <row r="41" spans="1:14" ht="7.5" customHeight="1" x14ac:dyDescent="0.25">
      <c r="F41" s="54"/>
      <c r="G41" s="51"/>
      <c r="H41" s="61"/>
      <c r="I41" s="55"/>
      <c r="J41" s="55"/>
      <c r="K41" s="55"/>
      <c r="L41" s="55"/>
      <c r="M41" s="55"/>
      <c r="N41" s="55"/>
    </row>
    <row r="42" spans="1:14" x14ac:dyDescent="0.25">
      <c r="F42" s="54" t="s">
        <v>7</v>
      </c>
      <c r="G42" s="51"/>
      <c r="H42" s="62"/>
      <c r="I42" s="55" t="s">
        <v>9</v>
      </c>
      <c r="J42" s="55"/>
      <c r="K42" s="55" t="s">
        <v>9</v>
      </c>
      <c r="L42" s="62"/>
      <c r="M42" s="55" t="s">
        <v>10</v>
      </c>
      <c r="N42" s="62">
        <f>H42*J42*L42</f>
        <v>0</v>
      </c>
    </row>
    <row r="43" spans="1:14" ht="7.5" customHeight="1" x14ac:dyDescent="0.25">
      <c r="F43" s="54"/>
      <c r="G43" s="51"/>
      <c r="H43" s="51"/>
      <c r="I43" s="52"/>
      <c r="J43" s="63"/>
      <c r="K43" s="52"/>
      <c r="L43" s="51"/>
      <c r="M43" s="52"/>
      <c r="N43" s="55"/>
    </row>
    <row r="44" spans="1:14" x14ac:dyDescent="0.25">
      <c r="F44" s="54"/>
      <c r="G44" s="51"/>
      <c r="H44" s="51"/>
      <c r="I44" s="55"/>
      <c r="J44" s="53"/>
      <c r="K44" s="55"/>
      <c r="L44" s="56" t="s">
        <v>15</v>
      </c>
      <c r="M44" s="52" t="s">
        <v>10</v>
      </c>
      <c r="N44" s="55">
        <f>N40+N42</f>
        <v>0</v>
      </c>
    </row>
    <row r="45" spans="1:14" ht="7.5" customHeight="1" x14ac:dyDescent="0.25">
      <c r="F45" s="54"/>
      <c r="G45" s="51"/>
      <c r="H45" s="51"/>
      <c r="I45" s="52"/>
      <c r="J45" s="51"/>
      <c r="K45" s="52"/>
      <c r="L45" s="51"/>
      <c r="M45" s="52"/>
      <c r="N45" s="61"/>
    </row>
    <row r="46" spans="1:14" x14ac:dyDescent="0.25">
      <c r="F46" s="50" t="s">
        <v>8</v>
      </c>
      <c r="G46" s="51"/>
      <c r="H46" s="51"/>
      <c r="I46" s="52"/>
      <c r="J46" s="51"/>
      <c r="K46" s="52"/>
      <c r="L46" s="51"/>
      <c r="M46" s="52"/>
      <c r="N46" s="55"/>
    </row>
    <row r="47" spans="1:14" x14ac:dyDescent="0.25">
      <c r="F47" s="54" t="s">
        <v>6</v>
      </c>
      <c r="G47" s="51"/>
      <c r="H47" s="55"/>
      <c r="I47" s="55" t="s">
        <v>9</v>
      </c>
      <c r="J47" s="62"/>
      <c r="K47" s="55" t="s">
        <v>9</v>
      </c>
      <c r="L47" s="62"/>
      <c r="M47" s="55" t="s">
        <v>10</v>
      </c>
      <c r="N47" s="62">
        <f>H47*J47*L47</f>
        <v>0</v>
      </c>
    </row>
    <row r="48" spans="1:14" ht="7.5" customHeight="1" x14ac:dyDescent="0.25">
      <c r="F48" s="54"/>
      <c r="G48" s="51"/>
      <c r="H48" s="61"/>
      <c r="I48" s="55"/>
      <c r="J48" s="55"/>
      <c r="K48" s="55"/>
      <c r="L48" s="55"/>
      <c r="M48" s="55"/>
      <c r="N48" s="55"/>
    </row>
    <row r="49" spans="1:14" x14ac:dyDescent="0.25">
      <c r="F49" s="54" t="s">
        <v>7</v>
      </c>
      <c r="G49" s="51"/>
      <c r="H49" s="62"/>
      <c r="I49" s="55" t="s">
        <v>9</v>
      </c>
      <c r="J49" s="55"/>
      <c r="K49" s="55" t="s">
        <v>9</v>
      </c>
      <c r="L49" s="55"/>
      <c r="M49" s="55" t="s">
        <v>10</v>
      </c>
      <c r="N49" s="62">
        <f>H49*J49*L49</f>
        <v>0</v>
      </c>
    </row>
    <row r="50" spans="1:14" ht="7.5" customHeight="1" x14ac:dyDescent="0.25">
      <c r="F50" s="51"/>
      <c r="G50" s="51"/>
      <c r="H50" s="51"/>
      <c r="I50" s="51"/>
      <c r="J50" s="63"/>
      <c r="K50" s="51"/>
      <c r="L50" s="63"/>
      <c r="M50" s="51"/>
      <c r="N50" s="55"/>
    </row>
    <row r="51" spans="1:14" x14ac:dyDescent="0.25">
      <c r="F51" s="51"/>
      <c r="G51" s="51"/>
      <c r="H51" s="51"/>
      <c r="I51" s="51"/>
      <c r="J51" s="51"/>
      <c r="K51" s="51"/>
      <c r="L51" s="56" t="s">
        <v>16</v>
      </c>
      <c r="M51" s="52" t="s">
        <v>10</v>
      </c>
      <c r="N51" s="55">
        <f>N47+N49</f>
        <v>0</v>
      </c>
    </row>
    <row r="52" spans="1:14" ht="13.5" customHeight="1" x14ac:dyDescent="0.25">
      <c r="A52" s="95" t="s">
        <v>32</v>
      </c>
      <c r="B52" s="95"/>
      <c r="C52" s="96"/>
      <c r="D52" s="96"/>
      <c r="F52" s="10"/>
      <c r="G52" s="10"/>
      <c r="H52" s="10"/>
      <c r="I52" s="10"/>
      <c r="J52" s="10"/>
      <c r="K52" s="10"/>
      <c r="L52" s="17"/>
      <c r="M52" s="11"/>
      <c r="N52" s="64"/>
    </row>
    <row r="53" spans="1:14" x14ac:dyDescent="0.25">
      <c r="D53" s="42"/>
      <c r="F53" s="10"/>
      <c r="G53" s="10"/>
      <c r="H53" s="10"/>
      <c r="I53" s="10"/>
      <c r="J53" s="10"/>
      <c r="K53" s="10"/>
      <c r="L53" s="17"/>
      <c r="M53" s="11"/>
      <c r="N53" s="33"/>
    </row>
    <row r="54" spans="1:14" x14ac:dyDescent="0.25">
      <c r="A54" s="97">
        <f>N29+N44</f>
        <v>0</v>
      </c>
      <c r="B54" s="97"/>
      <c r="C54" s="97"/>
      <c r="D54" s="42" t="s">
        <v>25</v>
      </c>
      <c r="E54" s="97">
        <f>N14+N29+N44</f>
        <v>0</v>
      </c>
      <c r="F54" s="97"/>
      <c r="G54" s="7" t="s">
        <v>27</v>
      </c>
      <c r="H54" s="7">
        <v>100</v>
      </c>
      <c r="I54" s="7" t="s">
        <v>10</v>
      </c>
      <c r="J54" s="36" t="e">
        <f>((N29+N44)/(N14+N29+N44))*100</f>
        <v>#DIV/0!</v>
      </c>
      <c r="K54" s="3" t="s">
        <v>18</v>
      </c>
      <c r="L54" s="45" t="s">
        <v>20</v>
      </c>
    </row>
    <row r="55" spans="1:14" x14ac:dyDescent="0.25">
      <c r="A55" s="101">
        <f>N36+N51</f>
        <v>0</v>
      </c>
      <c r="B55" s="101"/>
      <c r="C55" s="101"/>
      <c r="D55" s="42" t="s">
        <v>25</v>
      </c>
      <c r="E55" s="102">
        <f>N21+N36+N51</f>
        <v>0</v>
      </c>
      <c r="F55" s="102"/>
      <c r="G55" s="7" t="s">
        <v>27</v>
      </c>
      <c r="H55" s="7">
        <v>100</v>
      </c>
      <c r="I55" s="7" t="s">
        <v>10</v>
      </c>
      <c r="J55" s="36" t="e">
        <f>((N36+N51)/(N21+N36+N51))*100</f>
        <v>#DIV/0!</v>
      </c>
      <c r="K55" s="3" t="s">
        <v>18</v>
      </c>
      <c r="L55" s="45" t="s">
        <v>21</v>
      </c>
    </row>
    <row r="56" spans="1:14" ht="48" customHeight="1" x14ac:dyDescent="0.25">
      <c r="A56" s="104" t="s">
        <v>39</v>
      </c>
      <c r="B56" s="104"/>
      <c r="C56" s="104"/>
      <c r="D56" s="43"/>
      <c r="E56" s="103" t="s">
        <v>40</v>
      </c>
      <c r="F56" s="103"/>
    </row>
    <row r="57" spans="1:14" ht="15" customHeight="1" x14ac:dyDescent="0.25">
      <c r="A57" s="69" t="s">
        <v>38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5" customHeight="1" x14ac:dyDescent="0.25">
      <c r="A58" s="69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4" ht="15" customHeight="1" x14ac:dyDescent="0.25">
      <c r="A59" s="49" t="s">
        <v>41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ht="19.5" customHeight="1" x14ac:dyDescent="0.25">
      <c r="A60" s="44"/>
      <c r="B60" s="44"/>
      <c r="C60" s="44"/>
      <c r="D60" s="43"/>
      <c r="E60" s="44"/>
      <c r="F60" s="44"/>
    </row>
    <row r="61" spans="1:14" x14ac:dyDescent="0.25">
      <c r="A61" s="49" t="s">
        <v>19</v>
      </c>
    </row>
    <row r="62" spans="1:14" s="77" customFormat="1" ht="12" x14ac:dyDescent="0.2">
      <c r="A62" s="89" t="s">
        <v>24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1:14" s="77" customFormat="1" ht="59.25" customHeight="1" x14ac:dyDescent="0.2">
      <c r="A63" s="105" t="s">
        <v>57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s="77" customFormat="1" ht="12" x14ac:dyDescent="0.2"/>
    <row r="65" spans="1:14" x14ac:dyDescent="0.25">
      <c r="A65" s="49" t="s">
        <v>22</v>
      </c>
    </row>
    <row r="66" spans="1:14" s="77" customFormat="1" ht="12" x14ac:dyDescent="0.2">
      <c r="A66" s="89" t="s">
        <v>44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1:14" s="77" customFormat="1" ht="12" x14ac:dyDescent="0.2">
      <c r="A67" s="78" t="s">
        <v>23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s="77" customFormat="1" ht="12" x14ac:dyDescent="0.2">
      <c r="A68" s="89" t="s">
        <v>43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 s="77" customFormat="1" ht="12" x14ac:dyDescent="0.2">
      <c r="A69" s="77" t="s">
        <v>42</v>
      </c>
    </row>
    <row r="70" spans="1:14" s="77" customFormat="1" ht="12" x14ac:dyDescent="0.2">
      <c r="A70" s="85" t="s">
        <v>56</v>
      </c>
    </row>
    <row r="71" spans="1:14" s="77" customFormat="1" ht="12" x14ac:dyDescent="0.2">
      <c r="A71" s="85" t="s">
        <v>55</v>
      </c>
    </row>
    <row r="72" spans="1:14" s="77" customFormat="1" ht="12" x14ac:dyDescent="0.2">
      <c r="A72" s="85"/>
    </row>
    <row r="73" spans="1:14" x14ac:dyDescent="0.25">
      <c r="A73" s="49" t="s">
        <v>34</v>
      </c>
      <c r="D73" t="s">
        <v>54</v>
      </c>
    </row>
    <row r="74" spans="1:14" s="77" customFormat="1" ht="12" x14ac:dyDescent="0.2">
      <c r="A74" s="98" t="s">
        <v>35</v>
      </c>
      <c r="B74" s="98"/>
      <c r="C74" s="98"/>
      <c r="D74" s="98"/>
      <c r="E74" s="79"/>
      <c r="F74" s="98" t="s">
        <v>37</v>
      </c>
      <c r="G74" s="98"/>
      <c r="H74" s="98"/>
      <c r="I74" s="98"/>
      <c r="J74" s="98"/>
      <c r="K74" s="98"/>
      <c r="L74" s="79"/>
    </row>
    <row r="75" spans="1:14" s="77" customFormat="1" ht="12" x14ac:dyDescent="0.2">
      <c r="A75" s="98" t="s">
        <v>36</v>
      </c>
      <c r="B75" s="98"/>
      <c r="C75" s="98"/>
      <c r="D75" s="98"/>
      <c r="E75" s="80"/>
      <c r="F75" s="98" t="s">
        <v>36</v>
      </c>
      <c r="G75" s="98"/>
      <c r="H75" s="98"/>
      <c r="I75" s="98"/>
      <c r="J75" s="98"/>
      <c r="K75" s="98"/>
      <c r="L75" s="80"/>
    </row>
    <row r="76" spans="1:14" s="77" customFormat="1" ht="12" x14ac:dyDescent="0.2"/>
  </sheetData>
  <mergeCells count="30">
    <mergeCell ref="A74:D74"/>
    <mergeCell ref="B4:F4"/>
    <mergeCell ref="A21:B21"/>
    <mergeCell ref="A75:D75"/>
    <mergeCell ref="F74:K74"/>
    <mergeCell ref="F75:K75"/>
    <mergeCell ref="A54:C54"/>
    <mergeCell ref="A55:C55"/>
    <mergeCell ref="E54:F54"/>
    <mergeCell ref="E55:F55"/>
    <mergeCell ref="E56:F56"/>
    <mergeCell ref="A56:C56"/>
    <mergeCell ref="A62:N62"/>
    <mergeCell ref="A63:N63"/>
    <mergeCell ref="A8:F8"/>
    <mergeCell ref="A23:F23"/>
    <mergeCell ref="E1:N3"/>
    <mergeCell ref="K4:M4"/>
    <mergeCell ref="A66:N66"/>
    <mergeCell ref="A68:N68"/>
    <mergeCell ref="B5:F5"/>
    <mergeCell ref="K5:M5"/>
    <mergeCell ref="H4:I4"/>
    <mergeCell ref="A38:F38"/>
    <mergeCell ref="C21:D21"/>
    <mergeCell ref="B57:N57"/>
    <mergeCell ref="A36:B36"/>
    <mergeCell ref="A52:B52"/>
    <mergeCell ref="C52:D52"/>
    <mergeCell ref="C36:D36"/>
  </mergeCells>
  <printOptions horizontalCentered="1" verticalCentered="1"/>
  <pageMargins left="0.5" right="0.5" top="0.25" bottom="0.25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K25"/>
  <sheetViews>
    <sheetView workbookViewId="0">
      <selection activeCell="B23" sqref="B23"/>
    </sheetView>
  </sheetViews>
  <sheetFormatPr defaultRowHeight="15" x14ac:dyDescent="0.25"/>
  <cols>
    <col min="1" max="1" width="12.85546875" customWidth="1"/>
  </cols>
  <sheetData>
    <row r="6" spans="1:11" ht="45" x14ac:dyDescent="0.25">
      <c r="A6" s="108" t="s">
        <v>4</v>
      </c>
      <c r="B6" s="108"/>
      <c r="C6" s="1"/>
      <c r="D6" s="1"/>
      <c r="E6" s="1" t="s">
        <v>0</v>
      </c>
      <c r="F6" s="1"/>
      <c r="G6" s="1" t="s">
        <v>3</v>
      </c>
      <c r="H6" s="1"/>
      <c r="I6" s="1" t="s">
        <v>2</v>
      </c>
      <c r="J6" s="1"/>
      <c r="K6" s="1" t="s">
        <v>1</v>
      </c>
    </row>
    <row r="7" spans="1:11" x14ac:dyDescent="0.25">
      <c r="C7" s="8" t="s">
        <v>5</v>
      </c>
      <c r="J7" s="2"/>
    </row>
    <row r="8" spans="1:11" ht="15.75" thickBot="1" x14ac:dyDescent="0.3">
      <c r="C8" s="4" t="s">
        <v>6</v>
      </c>
      <c r="E8" s="6"/>
      <c r="F8" s="2" t="s">
        <v>9</v>
      </c>
      <c r="G8" s="6"/>
      <c r="H8" s="2" t="s">
        <v>9</v>
      </c>
      <c r="I8" s="6"/>
      <c r="J8" s="2" t="s">
        <v>10</v>
      </c>
      <c r="K8" s="6">
        <f>E8*G8*I8</f>
        <v>0</v>
      </c>
    </row>
    <row r="9" spans="1:11" x14ac:dyDescent="0.25">
      <c r="C9" s="4"/>
      <c r="F9" s="2"/>
      <c r="H9" s="2"/>
      <c r="J9" s="2"/>
    </row>
    <row r="10" spans="1:11" ht="15.75" thickBot="1" x14ac:dyDescent="0.3">
      <c r="C10" s="4" t="s">
        <v>7</v>
      </c>
      <c r="E10" s="6"/>
      <c r="F10" s="2" t="s">
        <v>9</v>
      </c>
      <c r="G10" s="6"/>
      <c r="H10" s="2" t="s">
        <v>9</v>
      </c>
      <c r="I10" s="6"/>
      <c r="J10" s="2" t="s">
        <v>10</v>
      </c>
      <c r="K10" s="6">
        <f>E10*G10*I10</f>
        <v>0</v>
      </c>
    </row>
    <row r="11" spans="1:11" x14ac:dyDescent="0.25">
      <c r="C11" s="4"/>
      <c r="F11" s="2"/>
      <c r="H11" s="2"/>
      <c r="J11" s="2"/>
    </row>
    <row r="12" spans="1:11" ht="15.75" thickBot="1" x14ac:dyDescent="0.3">
      <c r="C12" s="4"/>
      <c r="F12" s="7"/>
      <c r="G12" s="3"/>
      <c r="H12" s="7"/>
      <c r="I12" s="5" t="s">
        <v>11</v>
      </c>
      <c r="J12" s="2" t="s">
        <v>10</v>
      </c>
      <c r="K12" s="6">
        <f>K8+K10</f>
        <v>0</v>
      </c>
    </row>
    <row r="13" spans="1:11" x14ac:dyDescent="0.25">
      <c r="C13" s="4"/>
      <c r="F13" s="2"/>
      <c r="H13" s="2"/>
      <c r="J13" s="2"/>
    </row>
    <row r="14" spans="1:11" x14ac:dyDescent="0.25">
      <c r="C14" s="8" t="s">
        <v>8</v>
      </c>
      <c r="F14" s="2"/>
      <c r="H14" s="2"/>
      <c r="J14" s="2"/>
    </row>
    <row r="15" spans="1:11" ht="15.75" thickBot="1" x14ac:dyDescent="0.3">
      <c r="C15" s="4" t="s">
        <v>6</v>
      </c>
      <c r="E15" s="6"/>
      <c r="F15" s="2" t="s">
        <v>9</v>
      </c>
      <c r="G15" s="6"/>
      <c r="H15" s="2" t="s">
        <v>9</v>
      </c>
      <c r="I15" s="6"/>
      <c r="J15" s="2" t="s">
        <v>10</v>
      </c>
      <c r="K15" s="6">
        <f>E15*G15*I15</f>
        <v>0</v>
      </c>
    </row>
    <row r="16" spans="1:11" x14ac:dyDescent="0.25">
      <c r="C16" s="4"/>
      <c r="F16" s="2"/>
      <c r="H16" s="2"/>
      <c r="J16" s="2"/>
    </row>
    <row r="17" spans="1:11" ht="15.75" thickBot="1" x14ac:dyDescent="0.3">
      <c r="C17" s="4" t="s">
        <v>7</v>
      </c>
      <c r="E17" s="6"/>
      <c r="F17" s="2" t="s">
        <v>9</v>
      </c>
      <c r="G17" s="6"/>
      <c r="H17" s="2" t="s">
        <v>9</v>
      </c>
      <c r="I17" s="6"/>
      <c r="J17" s="2" t="s">
        <v>10</v>
      </c>
      <c r="K17" s="6">
        <f>E17*G17*I17</f>
        <v>0</v>
      </c>
    </row>
    <row r="19" spans="1:11" ht="15.75" thickBot="1" x14ac:dyDescent="0.3">
      <c r="I19" s="5" t="s">
        <v>12</v>
      </c>
      <c r="J19" s="2" t="s">
        <v>10</v>
      </c>
      <c r="K19" s="6">
        <f>K15+K17</f>
        <v>0</v>
      </c>
    </row>
    <row r="23" spans="1:11" x14ac:dyDescent="0.25">
      <c r="A23" t="s">
        <v>17</v>
      </c>
    </row>
    <row r="24" spans="1:11" x14ac:dyDescent="0.25">
      <c r="A24" t="s">
        <v>6</v>
      </c>
    </row>
    <row r="25" spans="1:11" x14ac:dyDescent="0.25">
      <c r="A25" t="s">
        <v>7</v>
      </c>
    </row>
  </sheetData>
  <mergeCells count="1">
    <mergeCell ref="A6:B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Graham</dc:creator>
  <cp:lastModifiedBy>Jay Beach</cp:lastModifiedBy>
  <cp:lastPrinted>2023-02-21T21:52:38Z</cp:lastPrinted>
  <dcterms:created xsi:type="dcterms:W3CDTF">2016-07-05T21:49:32Z</dcterms:created>
  <dcterms:modified xsi:type="dcterms:W3CDTF">2023-02-21T21:53:16Z</dcterms:modified>
</cp:coreProperties>
</file>